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<sst xmlns="http://schemas.openxmlformats.org/spreadsheetml/2006/main" count="136" uniqueCount="105">
  <si>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</si>
  <si>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</si>
  <si>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</si>
  <si>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</si>
  <si>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</si>
  <si>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</si>
  <si>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</si>
  <si>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</si>
  <si>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</si>
  <si>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</si>
  <si>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</si>
  <si>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</si>
  <si>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11.03.2022.године</t>
  </si>
  <si>
    <t xml:space="preserve">Извршена плаћања у складу са доспелим обавезама и расположивим </t>
  </si>
  <si>
    <t>средствима на дан 11.03.2022.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</si>
  <si>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</si>
  <si>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</si>
  <si>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</si>
  <si>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</si>
  <si>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</si>
  <si>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</si>
  <si>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</si>
  <si>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</si>
  <si>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</si>
  <si>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</si>
  <si>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</si>
  <si>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</si>
  <si>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</si>
  <si>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</si>
  <si>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</si>
  <si>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</si>
  <si>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</si>
  <si>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</si>
  <si>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</si>
  <si>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</si>
  <si>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</si>
  <si>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Provizija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</si>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</sst>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19">
      <selection activeCell="F35" sqref="F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562577.62</v>
      </c>
    </row>
    <row r="7" spans="1:2" ht="16.5">
      <c r="A7" s="4" t="s">
        <v>3</v>
      </c>
      <c r="B7" s="5">
        <v>416591.65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7400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460926.42</v>
      </c>
    </row>
    <row r="15" spans="1:2" ht="16.5">
      <c r="A15" s="4" t="s">
        <v>12</v>
      </c>
      <c r="B15" s="5">
        <f>SUM(B6:B13)-B14</f>
        <v>525642.8500000001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SUM(B29:B35)</f>
        <v>289257.95999999996</v>
      </c>
    </row>
    <row r="29" spans="1:2" s="9" customFormat="1" ht="16.5">
      <c r="A29" s="6" t="s">
        <v>23</v>
      </c>
      <c r="B29" s="7">
        <v>10026.5</v>
      </c>
    </row>
    <row r="30" spans="1:2" s="9" customFormat="1" ht="16.5">
      <c r="A30" s="6" t="s">
        <v>24</v>
      </c>
      <c r="B30" s="7">
        <v>65878.73</v>
      </c>
    </row>
    <row r="31" spans="1:2" s="9" customFormat="1" ht="16.5">
      <c r="A31" s="6" t="s">
        <v>25</v>
      </c>
      <c r="B31" s="7">
        <v>10939.94</v>
      </c>
    </row>
    <row r="32" spans="1:2" s="9" customFormat="1" ht="16.5">
      <c r="A32" s="6" t="s">
        <v>26</v>
      </c>
      <c r="B32" s="7">
        <v>20505.87</v>
      </c>
    </row>
    <row r="33" spans="1:2" s="9" customFormat="1" ht="16.5">
      <c r="A33" s="6" t="s">
        <v>27</v>
      </c>
      <c r="B33" s="7">
        <v>4942.8</v>
      </c>
    </row>
    <row r="34" spans="1:2" s="9" customFormat="1" ht="16.5">
      <c r="A34" s="6" t="s">
        <v>28</v>
      </c>
      <c r="B34" s="7">
        <v>159504.12</v>
      </c>
    </row>
    <row r="35" spans="1:2" s="9" customFormat="1" ht="16.5">
      <c r="A35" s="6" t="s">
        <v>29</v>
      </c>
      <c r="B35" s="7">
        <v>17460</v>
      </c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>
        <f>SUM(B40:B42)</f>
        <v>44334.770000000004</v>
      </c>
    </row>
    <row r="40" spans="1:2" s="9" customFormat="1" ht="16.5">
      <c r="A40" s="6" t="s">
        <v>34</v>
      </c>
      <c r="B40" s="7">
        <v>36000</v>
      </c>
    </row>
    <row r="41" spans="1:2" s="9" customFormat="1" ht="16.5">
      <c r="A41" s="6" t="s">
        <v>35</v>
      </c>
      <c r="B41" s="7">
        <v>500</v>
      </c>
    </row>
    <row r="42" spans="1:2" s="9" customFormat="1" ht="16.5">
      <c r="A42" s="6" t="s">
        <v>36</v>
      </c>
      <c r="B42" s="7">
        <v>7834.77</v>
      </c>
    </row>
    <row r="43" spans="1:2" s="9" customFormat="1" ht="16.5">
      <c r="A43" s="4" t="s">
        <v>37</v>
      </c>
      <c r="B43" s="5">
        <f>SUM(B44:B52)</f>
        <v>0</v>
      </c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6" t="s">
        <v>40</v>
      </c>
      <c r="B46" s="7"/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/>
    </row>
    <row r="49" spans="1:2" s="9" customFormat="1" ht="16.5">
      <c r="A49" s="6" t="s">
        <v>43</v>
      </c>
      <c r="B49" s="7"/>
    </row>
    <row r="50" spans="1:2" s="9" customFormat="1" ht="16.5">
      <c r="A50" s="6" t="s">
        <v>44</v>
      </c>
      <c r="B50" s="7"/>
    </row>
    <row r="51" spans="1:2" s="9" customFormat="1" ht="16.5">
      <c r="A51" s="6" t="s">
        <v>45</v>
      </c>
      <c r="B51" s="7"/>
    </row>
    <row r="52" spans="1:2" s="9" customFormat="1" ht="16.5">
      <c r="A52" s="6" t="s">
        <v>46</v>
      </c>
      <c r="B52" s="7"/>
    </row>
    <row r="53" spans="1:2" s="9" customFormat="1" ht="16.5">
      <c r="A53" s="4" t="s">
        <v>47</v>
      </c>
      <c r="B53" s="5">
        <f>SUM(B54)</f>
        <v>127333.69</v>
      </c>
    </row>
    <row r="54" spans="1:2" s="10" customFormat="1" ht="16.5">
      <c r="A54" s="6" t="s">
        <v>48</v>
      </c>
      <c r="B54" s="7">
        <v>127333.69</v>
      </c>
    </row>
    <row r="55" spans="1:2" s="9" customFormat="1" ht="16.5">
      <c r="A55" s="4" t="s">
        <v>49</v>
      </c>
      <c r="B55" s="5"/>
    </row>
    <row r="56" spans="1:2" s="9" customFormat="1" ht="16.5">
      <c r="A56" s="4" t="s">
        <v>50</v>
      </c>
      <c r="B56" s="5"/>
    </row>
    <row r="57" spans="1:2" ht="18.75">
      <c r="A57" s="11" t="s">
        <v>51</v>
      </c>
      <c r="B57" s="5">
        <f>SUM(B28+B39+B53)</f>
        <v>460926.42</v>
      </c>
    </row>
    <row r="58" ht="14.25">
      <c r="B58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53</v>
      </c>
      <c r="C1" s="12" t="s">
        <v>54</v>
      </c>
      <c r="D1" s="12" t="s">
        <v>55</v>
      </c>
      <c r="E1" s="12" t="s">
        <v>56</v>
      </c>
    </row>
    <row r="2" spans="1:5" ht="15">
      <c r="A2" s="6" t="s">
        <v>57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30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58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49</v>
      </c>
      <c r="B14" s="7"/>
      <c r="C14" s="13"/>
      <c r="D14" s="13"/>
      <c r="E14" s="13">
        <f t="shared" si="0"/>
        <v>0</v>
      </c>
    </row>
    <row r="15" spans="1:5" ht="15">
      <c r="A15" s="6" t="s">
        <v>50</v>
      </c>
      <c r="B15" s="7"/>
      <c r="C15" s="13"/>
      <c r="D15" s="13"/>
      <c r="E15" s="13">
        <f t="shared" si="0"/>
        <v>0</v>
      </c>
    </row>
    <row r="16" spans="1:5" ht="15">
      <c r="A16" s="6" t="s">
        <v>51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60</v>
      </c>
      <c r="B20" s="8">
        <v>1334.34</v>
      </c>
    </row>
    <row r="21" spans="1:2" ht="12.75">
      <c r="A21" t="s">
        <v>61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62</v>
      </c>
      <c r="C24" s="12" t="s">
        <v>63</v>
      </c>
      <c r="D24" s="12" t="s">
        <v>64</v>
      </c>
      <c r="E24" s="12" t="s">
        <v>65</v>
      </c>
      <c r="F24" s="12" t="s">
        <v>66</v>
      </c>
    </row>
    <row r="25" spans="1:6" ht="15">
      <c r="A25" s="6" t="s">
        <v>57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30</v>
      </c>
      <c r="B31" s="7"/>
      <c r="C31" s="13"/>
      <c r="D31" s="13"/>
      <c r="E31" s="13"/>
      <c r="F31" s="14"/>
    </row>
    <row r="32" spans="1:6" ht="15">
      <c r="A32" s="6" t="s">
        <v>58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59</v>
      </c>
      <c r="B36" s="7"/>
      <c r="C36" s="13"/>
      <c r="D36" s="13"/>
      <c r="E36" s="13"/>
      <c r="F36" s="14"/>
    </row>
    <row r="37" spans="1:6" ht="15">
      <c r="A37" s="6" t="s">
        <v>49</v>
      </c>
      <c r="B37" s="7"/>
      <c r="C37" s="13"/>
      <c r="D37" s="13"/>
      <c r="E37" s="13"/>
      <c r="F37" s="14"/>
    </row>
    <row r="38" spans="1:6" ht="15">
      <c r="A38" s="6" t="s">
        <v>50</v>
      </c>
      <c r="B38" s="7"/>
      <c r="C38" s="13"/>
      <c r="D38" s="13"/>
      <c r="E38" s="13"/>
      <c r="F38" s="14"/>
    </row>
    <row r="39" spans="1:6" ht="15">
      <c r="A39" s="6" t="s">
        <v>51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67</v>
      </c>
      <c r="B1" s="15"/>
      <c r="C1" s="16" t="s">
        <v>68</v>
      </c>
      <c r="D1" s="16"/>
      <c r="E1" s="16"/>
      <c r="F1" s="16"/>
    </row>
    <row r="2" spans="1:6" ht="15">
      <c r="A2" s="17" t="s">
        <v>69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86</v>
      </c>
      <c r="B23" s="15"/>
      <c r="C23" s="21" t="s">
        <v>87</v>
      </c>
      <c r="D23" s="16"/>
      <c r="E23" s="16"/>
      <c r="F23" s="16"/>
    </row>
    <row r="24" spans="1:6" ht="15">
      <c r="A24" s="17" t="s">
        <v>88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102</v>
      </c>
    </row>
    <row r="46" spans="1:3" ht="15">
      <c r="A46" s="17" t="s">
        <v>103</v>
      </c>
      <c r="B46" s="17">
        <v>621860</v>
      </c>
      <c r="C46" s="22">
        <v>222.72</v>
      </c>
    </row>
    <row r="47" spans="1:3" ht="15">
      <c r="A47" s="17" t="s">
        <v>104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2022-03-14T08:57:01Z</dcterms:modified>
  <cp:category/>
  <cp:version/>
  <cp:contentType/>
  <cp:contentStatus/>
  <cp:revision>797</cp:revision>
</cp:coreProperties>
</file>